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220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<sst xmlns="http://schemas.openxmlformats.org/spreadsheetml/2006/main" count="123" uniqueCount="86">
  <si>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</si>
  <si>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</si>
  <si>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</si>
  <si>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</si>
  <si>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</si>
  <si>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</si>
  <si>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</si>
  <si>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</si>
  <si>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</si>
  <si>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</si>
  <si>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</si>
  <si>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</si>
  <si>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</si>
  <si>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</si>
  <si>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</si>
  <si>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</si>
  <si>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</si>
  <si>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</si>
  <si>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</si>
  <si>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</si>
  <si>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</si>
  <si>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</si>
  <si>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</si>
  <si>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</si>
  <si>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</si>
  <si>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</si>
  <si>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</si>
  <si>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</si>
  <si>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</si>
  <si>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</si>
  <si>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</si>
  <si>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</si>
  <si>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</si>
  <si>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</si>
  <si>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</si>
  <si>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</si>
  <si>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</si>
  <si>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</si>
  <si>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</si>
  <si>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</si>
  <si>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</si>
  <si>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</si>
  <si>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</si>
  <si>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</si>
  <si>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</si>
  <si>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</si>
  <si>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</si>
  <si>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</si>
  <si>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</si>
  <si>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</si>
  <si>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</si>
  <si>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</si>
  <si>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</si>
  <si>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</si>
  <si>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</si>
  <si>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</si>
  <si>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</si>
  <si>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</si>
  <si>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</si>
  <si>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</si>
  <si>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</si>
  <si>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</si>
  <si>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</si>
  <si>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</si>
  <si>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</si>
  <si>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</si>
  <si>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</si>
  <si>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</si>
  <si>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</si>
  <si>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115,182,719.70</t>
  </si>
  <si>
    <t>平方公尺</t>
  </si>
  <si>
    <t>臺南市政府</t>
  </si>
  <si>
    <t>月　　　報</t>
  </si>
  <si>
    <t>每月終了後15日內編報</t>
  </si>
  <si>
    <t>1112-04-01-2</t>
  </si>
  <si>
    <t>臺南市土地建物登記管理</t>
  </si>
  <si>
    <t>中華民國107年 3月</t>
  </si>
  <si>
    <t>本月買賣土地登記總價額(公告土地現值)：</t>
  </si>
  <si>
    <t>截至本月底已登記土地總筆數：</t>
  </si>
  <si>
    <t>公　開　類</t>
  </si>
  <si>
    <t>資料來源：依據各地政事務所區別資料彙編。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</si>
  <si>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</si>
  <si>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</si>
  <si>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填表說明：1.件數：依各實際辦理土地及建物登記之收件號數計算。</t>
  </si>
  <si>
    <r>
      <t xml:space="preserve">          2.</t>
    </r>
    <r>
      <rPr>
        <sz val="10"/>
        <rFont val="細明體"/>
        <family val="3"/>
      </rPr>
      <t>筆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棟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數：依各實際辦理之土地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建物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筆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棟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數計算，土地以地號為基本計算單位，建物以建號為基本計算單位。</t>
    </r>
  </si>
  <si>
    <r>
      <t xml:space="preserve">          3.</t>
    </r>
    <r>
      <rPr>
        <sz val="10"/>
        <rFont val="細明體"/>
        <family val="3"/>
      </rPr>
      <t>本表編製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份，於完成會核程序並經機關首長核章後，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份送市府主計處，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份送會計室，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份自存外，應由網際網路線上傳送至內政部統計資料庫。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</si>
</sst>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[$€-2]\ #,##0.00_);[Red]\([$€-2]\ #,##0.00\)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name val="細明體"/>
      <family val="3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8" fontId="14" fillId="0" borderId="2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6" fontId="3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6" fontId="4" fillId="0" borderId="33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33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34" xfId="0" applyFont="1" applyBorder="1" applyAlignment="1">
      <alignment vertical="top"/>
    </xf>
    <xf numFmtId="0" fontId="6" fillId="0" borderId="34" xfId="0" applyFont="1" applyBorder="1" applyAlignment="1">
      <alignment/>
    </xf>
    <xf numFmtId="0" fontId="33" fillId="0" borderId="34" xfId="0" applyFont="1" applyBorder="1" applyAlignment="1">
      <alignment/>
    </xf>
    <xf numFmtId="0" fontId="4" fillId="0" borderId="34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66484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381000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18478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895350" cy="228600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238125</xdr:colOff>
      <xdr:row>5</xdr:row>
      <xdr:rowOff>19050</xdr:rowOff>
    </xdr:from>
    <xdr:ext cx="9458325" cy="228600"/>
    <xdr:sp textlink="D1">
      <xdr:nvSpPr>
        <xdr:cNvPr id="5" name="報表類別"/>
        <xdr:cNvSpPr>
          <a:spLocks noChangeAspect="1"/>
        </xdr:cNvSpPr>
      </xdr:nvSpPr>
      <xdr:spPr>
        <a:xfrm>
          <a:off x="904875" y="247650"/>
          <a:ext cx="94583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33425" cy="247650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19050</xdr:rowOff>
    </xdr:from>
    <xdr:ext cx="733425" cy="228600"/>
    <xdr:sp>
      <xdr:nvSpPr>
        <xdr:cNvPr id="7" name="表號"/>
        <xdr:cNvSpPr>
          <a:spLocks noChangeAspect="1"/>
        </xdr:cNvSpPr>
      </xdr:nvSpPr>
      <xdr:spPr>
        <a:xfrm>
          <a:off x="10363200" y="247650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666750</xdr:colOff>
      <xdr:row>0</xdr:row>
      <xdr:rowOff>0</xdr:rowOff>
    </xdr:from>
    <xdr:ext cx="1924050" cy="247650"/>
    <xdr:sp>
      <xdr:nvSpPr>
        <xdr:cNvPr id="8" name="報表類別"/>
        <xdr:cNvSpPr>
          <a:spLocks noChangeAspect="1"/>
        </xdr:cNvSpPr>
      </xdr:nvSpPr>
      <xdr:spPr>
        <a:xfrm>
          <a:off x="1109662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臺南市政府地政局</a:t>
          </a:r>
        </a:p>
      </xdr:txBody>
    </xdr:sp>
    <xdr:clientData/>
  </xdr:oneCellAnchor>
  <xdr:oneCellAnchor>
    <xdr:from>
      <xdr:col>15</xdr:col>
      <xdr:colOff>666750</xdr:colOff>
      <xdr:row>5</xdr:row>
      <xdr:rowOff>19050</xdr:rowOff>
    </xdr:from>
    <xdr:ext cx="1924050" cy="228600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240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10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47625</xdr:rowOff>
    </xdr:from>
    <xdr:ext cx="3609975" cy="219075"/>
    <xdr:sp>
      <xdr:nvSpPr>
        <xdr:cNvPr id="11" name="報表類別"/>
        <xdr:cNvSpPr>
          <a:spLocks/>
        </xdr:cNvSpPr>
      </xdr:nvSpPr>
      <xdr:spPr>
        <a:xfrm>
          <a:off x="9382125" y="962025"/>
          <a:ext cx="36099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542925</xdr:colOff>
      <xdr:row>48</xdr:row>
      <xdr:rowOff>28575</xdr:rowOff>
    </xdr:from>
    <xdr:ext cx="2867025" cy="285750"/>
    <xdr:sp textlink="B2">
      <xdr:nvSpPr>
        <xdr:cNvPr id="12" name="編製說明"/>
        <xdr:cNvSpPr>
          <a:spLocks noChangeAspect="1"/>
        </xdr:cNvSpPr>
      </xdr:nvSpPr>
      <xdr:spPr>
        <a:xfrm>
          <a:off x="10125075" y="8505825"/>
          <a:ext cx="286702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5" zoomScaleNormal="85" zoomScalePageLayoutView="0" workbookViewId="0" topLeftCell="A20">
      <selection activeCell="O52" sqref="O52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6" customFormat="1" ht="31.5" customHeight="1" hidden="1">
      <c r="A1" s="10" t="s">
        <v>79</v>
      </c>
      <c r="B1" s="10" t="s">
        <v>71</v>
      </c>
      <c r="C1" s="10" t="s">
        <v>72</v>
      </c>
      <c r="D1" s="10" t="s">
        <v>73</v>
      </c>
      <c r="E1" s="55" t="s">
        <v>74</v>
      </c>
      <c r="F1" s="56" t="s">
        <v>75</v>
      </c>
      <c r="G1" s="6" t="s">
        <v>76</v>
      </c>
      <c r="H1" s="14"/>
      <c r="L1" s="11"/>
      <c r="M1" s="11"/>
      <c r="N1" s="11"/>
      <c r="O1" s="11"/>
      <c r="P1" s="11"/>
      <c r="Q1" s="12"/>
    </row>
    <row r="2" spans="1:17" s="6" customFormat="1" ht="28.5" customHeight="1" hidden="1">
      <c r="A2" s="13"/>
      <c r="B2" s="13"/>
      <c r="C2" s="10"/>
      <c r="D2" s="10"/>
      <c r="H2" s="14"/>
      <c r="L2" s="11"/>
      <c r="M2" s="11"/>
      <c r="N2" s="11"/>
      <c r="O2" s="11"/>
      <c r="P2" s="11"/>
      <c r="Q2" s="12"/>
    </row>
    <row r="3" spans="1:17" s="6" customFormat="1" ht="28.5" customHeight="1" hidden="1">
      <c r="A3" s="10" t="s">
        <v>78</v>
      </c>
      <c r="B3" s="24">
        <v>1704916</v>
      </c>
      <c r="C3" s="10" t="s">
        <v>66</v>
      </c>
      <c r="D3" s="25">
        <v>2076429218.62</v>
      </c>
      <c r="E3" s="6" t="s">
        <v>67</v>
      </c>
      <c r="F3" s="26">
        <v>526437</v>
      </c>
      <c r="G3" s="6" t="s">
        <v>68</v>
      </c>
      <c r="H3" s="27" t="s">
        <v>69</v>
      </c>
      <c r="I3" s="6" t="s">
        <v>70</v>
      </c>
      <c r="L3" s="11"/>
      <c r="M3" s="11"/>
      <c r="N3" s="11"/>
      <c r="O3" s="11"/>
      <c r="P3" s="11"/>
      <c r="Q3" s="12"/>
    </row>
    <row r="4" spans="1:17" s="6" customFormat="1" ht="28.5" customHeight="1" hidden="1">
      <c r="A4" s="10" t="s">
        <v>77</v>
      </c>
      <c r="B4" s="13"/>
      <c r="C4" s="22">
        <v>7926966769.66</v>
      </c>
      <c r="D4" s="10" t="s">
        <v>64</v>
      </c>
      <c r="E4" s="23">
        <v>260916934.53</v>
      </c>
      <c r="F4" s="6" t="s">
        <v>65</v>
      </c>
      <c r="H4" s="14"/>
      <c r="L4" s="11"/>
      <c r="M4" s="11"/>
      <c r="N4" s="11"/>
      <c r="O4" s="11"/>
      <c r="P4" s="11"/>
      <c r="Q4" s="12"/>
    </row>
    <row r="5" spans="1:18" s="3" customFormat="1" ht="18" customHeight="1">
      <c r="A5" s="128"/>
      <c r="B5" s="128"/>
      <c r="C5" s="128"/>
      <c r="D5" s="5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"/>
      <c r="Q5" s="129"/>
      <c r="R5" s="129"/>
    </row>
    <row r="6" spans="1:18" s="3" customFormat="1" ht="18" customHeight="1">
      <c r="A6" s="128"/>
      <c r="B6" s="128"/>
      <c r="C6" s="128"/>
      <c r="D6" s="5"/>
      <c r="E6" s="130"/>
      <c r="F6" s="131"/>
      <c r="G6" s="4"/>
      <c r="H6" s="4"/>
      <c r="I6" s="4"/>
      <c r="J6" s="4"/>
      <c r="K6" s="4"/>
      <c r="L6" s="5"/>
      <c r="M6" s="5"/>
      <c r="N6" s="5"/>
      <c r="O6" s="5"/>
      <c r="P6" s="5"/>
      <c r="Q6" s="132"/>
      <c r="R6" s="132"/>
    </row>
    <row r="7" spans="1:18" ht="36" customHeight="1">
      <c r="A7" s="133" t="str">
        <f>F1</f>
        <v>臺南市土地建物登記管理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8" ht="24" customHeight="1" thickBot="1">
      <c r="A8" s="118" t="str">
        <f>G1</f>
        <v>中華民國107年 3月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s="1" customFormat="1" ht="18" customHeight="1">
      <c r="A9" s="119" t="s">
        <v>0</v>
      </c>
      <c r="B9" s="119"/>
      <c r="C9" s="119"/>
      <c r="D9" s="121" t="s">
        <v>41</v>
      </c>
      <c r="E9" s="121" t="s">
        <v>7</v>
      </c>
      <c r="F9" s="109" t="s">
        <v>9</v>
      </c>
      <c r="G9" s="123"/>
      <c r="H9" s="109" t="s">
        <v>11</v>
      </c>
      <c r="I9" s="123"/>
      <c r="J9" s="124" t="s">
        <v>0</v>
      </c>
      <c r="K9" s="119"/>
      <c r="L9" s="125"/>
      <c r="M9" s="121" t="s">
        <v>41</v>
      </c>
      <c r="N9" s="121" t="s">
        <v>7</v>
      </c>
      <c r="O9" s="109" t="s">
        <v>9</v>
      </c>
      <c r="P9" s="123"/>
      <c r="Q9" s="109" t="s">
        <v>11</v>
      </c>
      <c r="R9" s="110"/>
    </row>
    <row r="10" spans="1:18" s="1" customFormat="1" ht="18" customHeight="1" thickBot="1">
      <c r="A10" s="120"/>
      <c r="B10" s="120"/>
      <c r="C10" s="120"/>
      <c r="D10" s="122"/>
      <c r="E10" s="122"/>
      <c r="F10" s="7" t="s">
        <v>8</v>
      </c>
      <c r="G10" s="8" t="s">
        <v>10</v>
      </c>
      <c r="H10" s="8" t="s">
        <v>60</v>
      </c>
      <c r="I10" s="8" t="s">
        <v>10</v>
      </c>
      <c r="J10" s="126"/>
      <c r="K10" s="120"/>
      <c r="L10" s="127"/>
      <c r="M10" s="122"/>
      <c r="N10" s="122"/>
      <c r="O10" s="7" t="s">
        <v>8</v>
      </c>
      <c r="P10" s="8" t="s">
        <v>10</v>
      </c>
      <c r="Q10" s="8" t="s">
        <v>60</v>
      </c>
      <c r="R10" s="9" t="s">
        <v>10</v>
      </c>
    </row>
    <row r="11" spans="1:18" s="2" customFormat="1" ht="13.5" customHeight="1">
      <c r="A11" s="111" t="s">
        <v>1</v>
      </c>
      <c r="B11" s="112" t="s">
        <v>19</v>
      </c>
      <c r="C11" s="113"/>
      <c r="D11" s="15">
        <v>1</v>
      </c>
      <c r="E11" s="46">
        <v>362</v>
      </c>
      <c r="F11" s="42">
        <v>2036</v>
      </c>
      <c r="G11" s="48">
        <v>2181577.49</v>
      </c>
      <c r="H11" s="30">
        <v>0</v>
      </c>
      <c r="I11" s="50">
        <v>0</v>
      </c>
      <c r="J11" s="114" t="s">
        <v>6</v>
      </c>
      <c r="K11" s="116" t="s">
        <v>61</v>
      </c>
      <c r="L11" s="17" t="s">
        <v>36</v>
      </c>
      <c r="M11" s="20">
        <v>35</v>
      </c>
      <c r="N11" s="28">
        <v>0</v>
      </c>
      <c r="O11" s="30">
        <v>0</v>
      </c>
      <c r="P11" s="32">
        <v>0</v>
      </c>
      <c r="Q11" s="34">
        <v>0</v>
      </c>
      <c r="R11" s="36">
        <v>0</v>
      </c>
    </row>
    <row r="12" spans="1:18" ht="13.5" customHeight="1">
      <c r="A12" s="89"/>
      <c r="B12" s="93" t="s">
        <v>13</v>
      </c>
      <c r="C12" s="94"/>
      <c r="D12" s="16">
        <v>2</v>
      </c>
      <c r="E12" s="47">
        <v>150</v>
      </c>
      <c r="F12" s="39">
        <v>166</v>
      </c>
      <c r="G12" s="49">
        <v>446566.49</v>
      </c>
      <c r="H12" s="39">
        <v>3</v>
      </c>
      <c r="I12" s="52">
        <v>4757.81</v>
      </c>
      <c r="J12" s="104"/>
      <c r="K12" s="117"/>
      <c r="L12" s="17" t="s">
        <v>37</v>
      </c>
      <c r="M12" s="21">
        <v>36</v>
      </c>
      <c r="N12" s="29">
        <v>0</v>
      </c>
      <c r="O12" s="31">
        <v>0</v>
      </c>
      <c r="P12" s="33">
        <v>0</v>
      </c>
      <c r="Q12" s="35">
        <v>0</v>
      </c>
      <c r="R12" s="37">
        <v>0</v>
      </c>
    </row>
    <row r="13" spans="1:18" ht="13.5" customHeight="1">
      <c r="A13" s="89"/>
      <c r="B13" s="93" t="s">
        <v>20</v>
      </c>
      <c r="C13" s="94"/>
      <c r="D13" s="16">
        <v>3</v>
      </c>
      <c r="E13" s="47">
        <v>9</v>
      </c>
      <c r="F13" s="39">
        <v>62</v>
      </c>
      <c r="G13" s="49">
        <v>49912.62</v>
      </c>
      <c r="H13" s="39">
        <v>1</v>
      </c>
      <c r="I13" s="52">
        <v>204.25</v>
      </c>
      <c r="J13" s="104"/>
      <c r="K13" s="95" t="s">
        <v>12</v>
      </c>
      <c r="L13" s="17" t="s">
        <v>35</v>
      </c>
      <c r="M13" s="20">
        <v>37</v>
      </c>
      <c r="N13" s="28">
        <v>0</v>
      </c>
      <c r="O13" s="30">
        <v>0</v>
      </c>
      <c r="P13" s="32">
        <v>0</v>
      </c>
      <c r="Q13" s="35">
        <v>0</v>
      </c>
      <c r="R13" s="37">
        <v>0</v>
      </c>
    </row>
    <row r="14" spans="1:18" ht="13.5" customHeight="1">
      <c r="A14" s="89"/>
      <c r="B14" s="93" t="s">
        <v>21</v>
      </c>
      <c r="C14" s="94"/>
      <c r="D14" s="16">
        <v>4</v>
      </c>
      <c r="E14" s="47">
        <v>4</v>
      </c>
      <c r="F14" s="39">
        <v>8</v>
      </c>
      <c r="G14" s="49">
        <v>9911.57</v>
      </c>
      <c r="H14" s="31">
        <v>0</v>
      </c>
      <c r="I14" s="51">
        <v>0</v>
      </c>
      <c r="J14" s="104"/>
      <c r="K14" s="96"/>
      <c r="L14" s="17" t="s">
        <v>38</v>
      </c>
      <c r="M14" s="21">
        <v>38</v>
      </c>
      <c r="N14" s="29">
        <v>0</v>
      </c>
      <c r="O14" s="31">
        <v>0</v>
      </c>
      <c r="P14" s="33">
        <v>0</v>
      </c>
      <c r="Q14" s="35">
        <v>0</v>
      </c>
      <c r="R14" s="37">
        <v>0</v>
      </c>
    </row>
    <row r="15" spans="1:18" ht="13.5" customHeight="1">
      <c r="A15" s="89"/>
      <c r="B15" s="93" t="s">
        <v>14</v>
      </c>
      <c r="C15" s="94"/>
      <c r="D15" s="16">
        <v>5</v>
      </c>
      <c r="E15" s="53">
        <v>0</v>
      </c>
      <c r="F15" s="31">
        <v>0</v>
      </c>
      <c r="G15" s="54">
        <v>0</v>
      </c>
      <c r="H15" s="31">
        <v>0</v>
      </c>
      <c r="I15" s="51">
        <v>0</v>
      </c>
      <c r="J15" s="104"/>
      <c r="K15" s="96"/>
      <c r="L15" s="17" t="s">
        <v>36</v>
      </c>
      <c r="M15" s="20">
        <v>39</v>
      </c>
      <c r="N15" s="28">
        <v>0</v>
      </c>
      <c r="O15" s="30">
        <v>0</v>
      </c>
      <c r="P15" s="32">
        <v>0</v>
      </c>
      <c r="Q15" s="35">
        <v>0</v>
      </c>
      <c r="R15" s="37">
        <v>0</v>
      </c>
    </row>
    <row r="16" spans="1:18" ht="13.5" customHeight="1">
      <c r="A16" s="89"/>
      <c r="B16" s="93" t="s">
        <v>15</v>
      </c>
      <c r="C16" s="94"/>
      <c r="D16" s="16">
        <v>6</v>
      </c>
      <c r="E16" s="53">
        <v>0</v>
      </c>
      <c r="F16" s="31">
        <v>0</v>
      </c>
      <c r="G16" s="54">
        <v>0</v>
      </c>
      <c r="H16" s="31">
        <v>0</v>
      </c>
      <c r="I16" s="51">
        <v>0</v>
      </c>
      <c r="J16" s="104"/>
      <c r="K16" s="96"/>
      <c r="L16" s="17" t="s">
        <v>37</v>
      </c>
      <c r="M16" s="21">
        <v>40</v>
      </c>
      <c r="N16" s="29">
        <v>0</v>
      </c>
      <c r="O16" s="31">
        <v>0</v>
      </c>
      <c r="P16" s="33">
        <v>0</v>
      </c>
      <c r="Q16" s="35">
        <v>0</v>
      </c>
      <c r="R16" s="37">
        <v>0</v>
      </c>
    </row>
    <row r="17" spans="1:18" ht="13.5" customHeight="1">
      <c r="A17" s="89"/>
      <c r="B17" s="93" t="s">
        <v>16</v>
      </c>
      <c r="C17" s="94"/>
      <c r="D17" s="16">
        <v>7</v>
      </c>
      <c r="E17" s="47">
        <v>83</v>
      </c>
      <c r="F17" s="39">
        <v>269</v>
      </c>
      <c r="G17" s="49">
        <v>283700.44</v>
      </c>
      <c r="H17" s="31">
        <v>0</v>
      </c>
      <c r="I17" s="51">
        <v>0</v>
      </c>
      <c r="J17" s="104"/>
      <c r="K17" s="95" t="s">
        <v>46</v>
      </c>
      <c r="L17" s="17" t="s">
        <v>35</v>
      </c>
      <c r="M17" s="20">
        <v>41</v>
      </c>
      <c r="N17" s="28">
        <v>0</v>
      </c>
      <c r="O17" s="30">
        <v>0</v>
      </c>
      <c r="P17" s="32">
        <v>0</v>
      </c>
      <c r="Q17" s="35">
        <v>0</v>
      </c>
      <c r="R17" s="37">
        <v>0</v>
      </c>
    </row>
    <row r="18" spans="1:18" ht="13.5" customHeight="1">
      <c r="A18" s="89"/>
      <c r="B18" s="107" t="s">
        <v>17</v>
      </c>
      <c r="C18" s="108"/>
      <c r="D18" s="16">
        <v>8</v>
      </c>
      <c r="E18" s="47">
        <v>106</v>
      </c>
      <c r="F18" s="31">
        <v>0</v>
      </c>
      <c r="G18" s="54">
        <v>0</v>
      </c>
      <c r="H18" s="39">
        <v>109</v>
      </c>
      <c r="I18" s="52">
        <v>13337.82</v>
      </c>
      <c r="J18" s="104"/>
      <c r="K18" s="96"/>
      <c r="L18" s="17" t="s">
        <v>38</v>
      </c>
      <c r="M18" s="21">
        <v>42</v>
      </c>
      <c r="N18" s="29">
        <v>0</v>
      </c>
      <c r="O18" s="31">
        <v>0</v>
      </c>
      <c r="P18" s="33">
        <v>0</v>
      </c>
      <c r="Q18" s="35">
        <v>0</v>
      </c>
      <c r="R18" s="37">
        <v>0</v>
      </c>
    </row>
    <row r="19" spans="1:18" ht="13.5" customHeight="1">
      <c r="A19" s="89"/>
      <c r="B19" s="107" t="s">
        <v>18</v>
      </c>
      <c r="C19" s="108"/>
      <c r="D19" s="16">
        <v>9</v>
      </c>
      <c r="E19" s="47">
        <v>9</v>
      </c>
      <c r="F19" s="31">
        <v>0</v>
      </c>
      <c r="G19" s="54">
        <v>0</v>
      </c>
      <c r="H19" s="39">
        <v>9</v>
      </c>
      <c r="I19" s="52">
        <v>38760.18</v>
      </c>
      <c r="J19" s="104"/>
      <c r="K19" s="96"/>
      <c r="L19" s="17" t="s">
        <v>36</v>
      </c>
      <c r="M19" s="20">
        <v>43</v>
      </c>
      <c r="N19" s="28">
        <v>0</v>
      </c>
      <c r="O19" s="30">
        <v>0</v>
      </c>
      <c r="P19" s="32">
        <v>0</v>
      </c>
      <c r="Q19" s="35">
        <v>0</v>
      </c>
      <c r="R19" s="37">
        <v>0</v>
      </c>
    </row>
    <row r="20" spans="1:18" ht="13.5" customHeight="1">
      <c r="A20" s="89"/>
      <c r="B20" s="107" t="s">
        <v>22</v>
      </c>
      <c r="C20" s="108"/>
      <c r="D20" s="16">
        <v>10</v>
      </c>
      <c r="E20" s="47">
        <v>58</v>
      </c>
      <c r="F20" s="31">
        <v>0</v>
      </c>
      <c r="G20" s="54">
        <v>0</v>
      </c>
      <c r="H20" s="39">
        <v>83</v>
      </c>
      <c r="I20" s="52">
        <v>17557.68</v>
      </c>
      <c r="J20" s="104"/>
      <c r="K20" s="96"/>
      <c r="L20" s="17" t="s">
        <v>37</v>
      </c>
      <c r="M20" s="21">
        <v>44</v>
      </c>
      <c r="N20" s="38">
        <v>1</v>
      </c>
      <c r="O20" s="39">
        <v>3</v>
      </c>
      <c r="P20" s="40">
        <v>1015.64</v>
      </c>
      <c r="Q20" s="35">
        <v>0</v>
      </c>
      <c r="R20" s="37">
        <v>0</v>
      </c>
    </row>
    <row r="21" spans="1:18" ht="13.5" customHeight="1">
      <c r="A21" s="89"/>
      <c r="B21" s="93" t="s">
        <v>34</v>
      </c>
      <c r="C21" s="94"/>
      <c r="D21" s="16">
        <v>11</v>
      </c>
      <c r="E21" s="47">
        <v>23</v>
      </c>
      <c r="F21" s="39">
        <v>151</v>
      </c>
      <c r="G21" s="49">
        <v>86193.93</v>
      </c>
      <c r="H21" s="31">
        <v>0</v>
      </c>
      <c r="I21" s="51">
        <v>0</v>
      </c>
      <c r="J21" s="104"/>
      <c r="K21" s="95" t="s">
        <v>43</v>
      </c>
      <c r="L21" s="17" t="s">
        <v>35</v>
      </c>
      <c r="M21" s="20">
        <v>45</v>
      </c>
      <c r="N21" s="28">
        <v>0</v>
      </c>
      <c r="O21" s="30">
        <v>0</v>
      </c>
      <c r="P21" s="32">
        <v>0</v>
      </c>
      <c r="Q21" s="35">
        <v>0</v>
      </c>
      <c r="R21" s="37">
        <v>0</v>
      </c>
    </row>
    <row r="22" spans="1:18" ht="13.5" customHeight="1">
      <c r="A22" s="90"/>
      <c r="B22" s="97" t="s">
        <v>23</v>
      </c>
      <c r="C22" s="98"/>
      <c r="D22" s="16">
        <v>12</v>
      </c>
      <c r="E22" s="47">
        <v>367</v>
      </c>
      <c r="F22" s="39">
        <v>226</v>
      </c>
      <c r="G22" s="49">
        <v>181522.89</v>
      </c>
      <c r="H22" s="39">
        <v>640</v>
      </c>
      <c r="I22" s="52">
        <v>237382.34</v>
      </c>
      <c r="J22" s="104"/>
      <c r="K22" s="96"/>
      <c r="L22" s="17" t="s">
        <v>38</v>
      </c>
      <c r="M22" s="21">
        <v>46</v>
      </c>
      <c r="N22" s="29">
        <v>0</v>
      </c>
      <c r="O22" s="31">
        <v>0</v>
      </c>
      <c r="P22" s="33">
        <v>0</v>
      </c>
      <c r="Q22" s="35">
        <v>0</v>
      </c>
      <c r="R22" s="37">
        <v>0</v>
      </c>
    </row>
    <row r="23" spans="1:18" ht="13.5" customHeight="1">
      <c r="A23" s="88" t="s">
        <v>3</v>
      </c>
      <c r="B23" s="93" t="s">
        <v>24</v>
      </c>
      <c r="C23" s="94"/>
      <c r="D23" s="16">
        <v>13</v>
      </c>
      <c r="E23" s="47">
        <v>467</v>
      </c>
      <c r="F23" s="39">
        <v>10</v>
      </c>
      <c r="G23" s="49">
        <v>5525.38</v>
      </c>
      <c r="H23" s="39">
        <v>1345</v>
      </c>
      <c r="I23" s="52">
        <v>386134.57</v>
      </c>
      <c r="J23" s="104"/>
      <c r="K23" s="96"/>
      <c r="L23" s="17" t="s">
        <v>36</v>
      </c>
      <c r="M23" s="20">
        <v>47</v>
      </c>
      <c r="N23" s="28">
        <v>0</v>
      </c>
      <c r="O23" s="30">
        <v>0</v>
      </c>
      <c r="P23" s="32">
        <v>0</v>
      </c>
      <c r="Q23" s="35">
        <v>0</v>
      </c>
      <c r="R23" s="37">
        <v>0</v>
      </c>
    </row>
    <row r="24" spans="1:18" ht="13.5" customHeight="1">
      <c r="A24" s="89"/>
      <c r="B24" s="83" t="s">
        <v>2</v>
      </c>
      <c r="C24" s="17" t="s">
        <v>25</v>
      </c>
      <c r="D24" s="16">
        <v>14</v>
      </c>
      <c r="E24" s="47">
        <v>2697</v>
      </c>
      <c r="F24" s="39">
        <v>4086</v>
      </c>
      <c r="G24" s="49">
        <v>2071960.08</v>
      </c>
      <c r="H24" s="39">
        <v>1881</v>
      </c>
      <c r="I24" s="52">
        <v>231045.11</v>
      </c>
      <c r="J24" s="104"/>
      <c r="K24" s="96"/>
      <c r="L24" s="17" t="s">
        <v>37</v>
      </c>
      <c r="M24" s="21">
        <v>48</v>
      </c>
      <c r="N24" s="29">
        <v>0</v>
      </c>
      <c r="O24" s="31">
        <v>0</v>
      </c>
      <c r="P24" s="33">
        <v>0</v>
      </c>
      <c r="Q24" s="35">
        <v>0</v>
      </c>
      <c r="R24" s="37">
        <v>0</v>
      </c>
    </row>
    <row r="25" spans="1:18" ht="13.5" customHeight="1">
      <c r="A25" s="89"/>
      <c r="B25" s="91"/>
      <c r="C25" s="17" t="s">
        <v>26</v>
      </c>
      <c r="D25" s="16">
        <v>15</v>
      </c>
      <c r="E25" s="47">
        <v>145</v>
      </c>
      <c r="F25" s="39">
        <v>308</v>
      </c>
      <c r="G25" s="49">
        <v>96487.26</v>
      </c>
      <c r="H25" s="39">
        <v>55</v>
      </c>
      <c r="I25" s="52">
        <v>7295.89</v>
      </c>
      <c r="J25" s="104"/>
      <c r="K25" s="99" t="s">
        <v>47</v>
      </c>
      <c r="L25" s="19" t="s">
        <v>38</v>
      </c>
      <c r="M25" s="20">
        <v>49</v>
      </c>
      <c r="N25" s="28">
        <v>0</v>
      </c>
      <c r="O25" s="30">
        <v>0</v>
      </c>
      <c r="P25" s="32">
        <v>0</v>
      </c>
      <c r="Q25" s="35">
        <v>0</v>
      </c>
      <c r="R25" s="37">
        <v>0</v>
      </c>
    </row>
    <row r="26" spans="1:18" ht="13.5" customHeight="1">
      <c r="A26" s="89"/>
      <c r="B26" s="91"/>
      <c r="C26" s="17" t="s">
        <v>27</v>
      </c>
      <c r="D26" s="16">
        <v>16</v>
      </c>
      <c r="E26" s="47">
        <v>988</v>
      </c>
      <c r="F26" s="39">
        <v>4075</v>
      </c>
      <c r="G26" s="49">
        <v>2319272.4</v>
      </c>
      <c r="H26" s="39">
        <v>436</v>
      </c>
      <c r="I26" s="52">
        <v>58382.36</v>
      </c>
      <c r="J26" s="104"/>
      <c r="K26" s="100"/>
      <c r="L26" s="19" t="s">
        <v>36</v>
      </c>
      <c r="M26" s="21">
        <v>50</v>
      </c>
      <c r="N26" s="29">
        <v>0</v>
      </c>
      <c r="O26" s="31">
        <v>0</v>
      </c>
      <c r="P26" s="33">
        <v>0</v>
      </c>
      <c r="Q26" s="35">
        <v>0</v>
      </c>
      <c r="R26" s="37">
        <v>0</v>
      </c>
    </row>
    <row r="27" spans="1:18" ht="13.5" customHeight="1">
      <c r="A27" s="89"/>
      <c r="B27" s="91"/>
      <c r="C27" s="17" t="s">
        <v>28</v>
      </c>
      <c r="D27" s="16">
        <v>17</v>
      </c>
      <c r="E27" s="47">
        <v>726</v>
      </c>
      <c r="F27" s="39">
        <v>1315</v>
      </c>
      <c r="G27" s="49">
        <v>775260.92</v>
      </c>
      <c r="H27" s="39">
        <v>183</v>
      </c>
      <c r="I27" s="52">
        <v>24402.49</v>
      </c>
      <c r="J27" s="104"/>
      <c r="K27" s="101"/>
      <c r="L27" s="19" t="s">
        <v>37</v>
      </c>
      <c r="M27" s="20">
        <v>51</v>
      </c>
      <c r="N27" s="28">
        <v>0</v>
      </c>
      <c r="O27" s="30">
        <v>0</v>
      </c>
      <c r="P27" s="32">
        <v>0</v>
      </c>
      <c r="Q27" s="35">
        <v>0</v>
      </c>
      <c r="R27" s="37">
        <v>0</v>
      </c>
    </row>
    <row r="28" spans="1:18" ht="13.5" customHeight="1">
      <c r="A28" s="89"/>
      <c r="B28" s="91"/>
      <c r="C28" s="17" t="s">
        <v>29</v>
      </c>
      <c r="D28" s="16">
        <v>18</v>
      </c>
      <c r="E28" s="47">
        <v>161</v>
      </c>
      <c r="F28" s="39">
        <v>276</v>
      </c>
      <c r="G28" s="49">
        <v>178392.81</v>
      </c>
      <c r="H28" s="39">
        <v>70</v>
      </c>
      <c r="I28" s="52">
        <v>8548.88</v>
      </c>
      <c r="J28" s="115"/>
      <c r="K28" s="102" t="s">
        <v>42</v>
      </c>
      <c r="L28" s="103"/>
      <c r="M28" s="21">
        <v>52</v>
      </c>
      <c r="N28" s="38">
        <v>37</v>
      </c>
      <c r="O28" s="39">
        <v>60</v>
      </c>
      <c r="P28" s="40">
        <v>138492.18</v>
      </c>
      <c r="Q28" s="35">
        <v>0</v>
      </c>
      <c r="R28" s="37">
        <v>0</v>
      </c>
    </row>
    <row r="29" spans="1:18" ht="13.5" customHeight="1">
      <c r="A29" s="89"/>
      <c r="B29" s="91"/>
      <c r="C29" s="17" t="s">
        <v>30</v>
      </c>
      <c r="D29" s="16">
        <v>19</v>
      </c>
      <c r="E29" s="47">
        <v>7</v>
      </c>
      <c r="F29" s="39">
        <v>17</v>
      </c>
      <c r="G29" s="49">
        <v>43577.56</v>
      </c>
      <c r="H29" s="39">
        <v>3</v>
      </c>
      <c r="I29" s="52">
        <v>261.79</v>
      </c>
      <c r="J29" s="104" t="s">
        <v>45</v>
      </c>
      <c r="K29" s="81" t="s">
        <v>62</v>
      </c>
      <c r="L29" s="106"/>
      <c r="M29" s="20">
        <v>53</v>
      </c>
      <c r="N29" s="41">
        <v>1</v>
      </c>
      <c r="O29" s="42">
        <v>1</v>
      </c>
      <c r="P29" s="43">
        <v>1077.26</v>
      </c>
      <c r="Q29" s="35">
        <v>0</v>
      </c>
      <c r="R29" s="37">
        <v>0</v>
      </c>
    </row>
    <row r="30" spans="1:18" ht="13.5" customHeight="1">
      <c r="A30" s="89"/>
      <c r="B30" s="91"/>
      <c r="C30" s="17" t="s">
        <v>31</v>
      </c>
      <c r="D30" s="16">
        <v>20</v>
      </c>
      <c r="E30" s="47">
        <v>85</v>
      </c>
      <c r="F30" s="39">
        <v>349</v>
      </c>
      <c r="G30" s="49">
        <v>345597.81</v>
      </c>
      <c r="H30" s="31">
        <v>0</v>
      </c>
      <c r="I30" s="51">
        <v>0</v>
      </c>
      <c r="J30" s="105"/>
      <c r="K30" s="81" t="s">
        <v>63</v>
      </c>
      <c r="L30" s="82"/>
      <c r="M30" s="21">
        <v>54</v>
      </c>
      <c r="N30" s="29">
        <v>0</v>
      </c>
      <c r="O30" s="31">
        <v>0</v>
      </c>
      <c r="P30" s="33">
        <v>0</v>
      </c>
      <c r="Q30" s="35">
        <v>0</v>
      </c>
      <c r="R30" s="37">
        <v>0</v>
      </c>
    </row>
    <row r="31" spans="1:18" ht="13.5" customHeight="1">
      <c r="A31" s="89"/>
      <c r="B31" s="91"/>
      <c r="C31" s="17" t="s">
        <v>32</v>
      </c>
      <c r="D31" s="16">
        <v>21</v>
      </c>
      <c r="E31" s="53">
        <v>0</v>
      </c>
      <c r="F31" s="31">
        <v>0</v>
      </c>
      <c r="G31" s="54">
        <v>0</v>
      </c>
      <c r="H31" s="31">
        <v>0</v>
      </c>
      <c r="I31" s="51">
        <v>0</v>
      </c>
      <c r="J31" s="105"/>
      <c r="K31" s="81" t="s">
        <v>49</v>
      </c>
      <c r="L31" s="82"/>
      <c r="M31" s="20">
        <v>55</v>
      </c>
      <c r="N31" s="41">
        <v>149</v>
      </c>
      <c r="O31" s="42">
        <v>413</v>
      </c>
      <c r="P31" s="43">
        <v>159500.34</v>
      </c>
      <c r="Q31" s="44">
        <v>140</v>
      </c>
      <c r="R31" s="45">
        <v>40861.39</v>
      </c>
    </row>
    <row r="32" spans="1:18" ht="13.5" customHeight="1">
      <c r="A32" s="89"/>
      <c r="B32" s="91"/>
      <c r="C32" s="17" t="s">
        <v>33</v>
      </c>
      <c r="D32" s="16">
        <v>22</v>
      </c>
      <c r="E32" s="47">
        <v>147</v>
      </c>
      <c r="F32" s="39">
        <v>243</v>
      </c>
      <c r="G32" s="49">
        <v>56856.83</v>
      </c>
      <c r="H32" s="39">
        <v>80</v>
      </c>
      <c r="I32" s="52">
        <v>11049.29</v>
      </c>
      <c r="J32" s="105"/>
      <c r="K32" s="81" t="s">
        <v>50</v>
      </c>
      <c r="L32" s="82"/>
      <c r="M32" s="21">
        <v>56</v>
      </c>
      <c r="N32" s="38">
        <v>43</v>
      </c>
      <c r="O32" s="39">
        <v>188</v>
      </c>
      <c r="P32" s="40">
        <v>188251.43</v>
      </c>
      <c r="Q32" s="44">
        <v>15</v>
      </c>
      <c r="R32" s="45">
        <v>21380.23</v>
      </c>
    </row>
    <row r="33" spans="1:18" ht="13.5" customHeight="1">
      <c r="A33" s="89"/>
      <c r="B33" s="91"/>
      <c r="C33" s="18" t="s">
        <v>34</v>
      </c>
      <c r="D33" s="16">
        <v>23</v>
      </c>
      <c r="E33" s="47">
        <v>39</v>
      </c>
      <c r="F33" s="39">
        <v>249</v>
      </c>
      <c r="G33" s="49">
        <v>423185.81</v>
      </c>
      <c r="H33" s="39">
        <v>9</v>
      </c>
      <c r="I33" s="52">
        <v>745.27</v>
      </c>
      <c r="J33" s="105"/>
      <c r="K33" s="81" t="s">
        <v>51</v>
      </c>
      <c r="L33" s="82"/>
      <c r="M33" s="20">
        <v>57</v>
      </c>
      <c r="N33" s="41">
        <v>1191</v>
      </c>
      <c r="O33" s="42">
        <v>2156</v>
      </c>
      <c r="P33" s="43">
        <v>527482.55</v>
      </c>
      <c r="Q33" s="44">
        <v>483</v>
      </c>
      <c r="R33" s="45">
        <v>96732.77</v>
      </c>
    </row>
    <row r="34" spans="1:18" ht="13.5" customHeight="1">
      <c r="A34" s="90"/>
      <c r="B34" s="92"/>
      <c r="C34" s="17" t="s">
        <v>23</v>
      </c>
      <c r="D34" s="16">
        <v>24</v>
      </c>
      <c r="E34" s="47">
        <v>44</v>
      </c>
      <c r="F34" s="39">
        <v>182</v>
      </c>
      <c r="G34" s="49">
        <v>82271.09</v>
      </c>
      <c r="H34" s="39">
        <v>7</v>
      </c>
      <c r="I34" s="52">
        <v>3132.56</v>
      </c>
      <c r="J34" s="105"/>
      <c r="K34" s="81" t="s">
        <v>52</v>
      </c>
      <c r="L34" s="82"/>
      <c r="M34" s="21">
        <v>58</v>
      </c>
      <c r="N34" s="38">
        <v>3072</v>
      </c>
      <c r="O34" s="39">
        <v>480845</v>
      </c>
      <c r="P34" s="40">
        <v>272413971.47</v>
      </c>
      <c r="Q34" s="44">
        <v>109201</v>
      </c>
      <c r="R34" s="45">
        <v>15367436.23</v>
      </c>
    </row>
    <row r="35" spans="1:18" ht="13.5" customHeight="1">
      <c r="A35" s="88" t="s">
        <v>6</v>
      </c>
      <c r="B35" s="83" t="s">
        <v>4</v>
      </c>
      <c r="C35" s="17" t="s">
        <v>35</v>
      </c>
      <c r="D35" s="16">
        <v>25</v>
      </c>
      <c r="E35" s="47">
        <v>3325</v>
      </c>
      <c r="F35" s="39">
        <v>5393</v>
      </c>
      <c r="G35" s="49">
        <v>1723020.24</v>
      </c>
      <c r="H35" s="39">
        <v>3317</v>
      </c>
      <c r="I35" s="52">
        <v>621573.4</v>
      </c>
      <c r="J35" s="105"/>
      <c r="K35" s="81" t="s">
        <v>53</v>
      </c>
      <c r="L35" s="82"/>
      <c r="M35" s="20">
        <v>59</v>
      </c>
      <c r="N35" s="41">
        <v>69</v>
      </c>
      <c r="O35" s="42">
        <v>119</v>
      </c>
      <c r="P35" s="43">
        <v>28541.48</v>
      </c>
      <c r="Q35" s="44">
        <v>52</v>
      </c>
      <c r="R35" s="45">
        <v>7748.61</v>
      </c>
    </row>
    <row r="36" spans="1:18" ht="13.5" customHeight="1">
      <c r="A36" s="89"/>
      <c r="B36" s="91"/>
      <c r="C36" s="17" t="s">
        <v>38</v>
      </c>
      <c r="D36" s="16">
        <v>26</v>
      </c>
      <c r="E36" s="47">
        <v>18</v>
      </c>
      <c r="F36" s="39">
        <v>71</v>
      </c>
      <c r="G36" s="49">
        <v>92519.76</v>
      </c>
      <c r="H36" s="39">
        <v>7</v>
      </c>
      <c r="I36" s="52">
        <v>1422.39</v>
      </c>
      <c r="J36" s="105"/>
      <c r="K36" s="81" t="s">
        <v>54</v>
      </c>
      <c r="L36" s="82"/>
      <c r="M36" s="21">
        <v>60</v>
      </c>
      <c r="N36" s="38">
        <v>523</v>
      </c>
      <c r="O36" s="39">
        <v>1168</v>
      </c>
      <c r="P36" s="40">
        <v>360760.03</v>
      </c>
      <c r="Q36" s="44">
        <v>205</v>
      </c>
      <c r="R36" s="45">
        <v>46570.35</v>
      </c>
    </row>
    <row r="37" spans="1:18" ht="13.5" customHeight="1">
      <c r="A37" s="89"/>
      <c r="B37" s="91"/>
      <c r="C37" s="17" t="s">
        <v>36</v>
      </c>
      <c r="D37" s="16">
        <v>27</v>
      </c>
      <c r="E37" s="47">
        <v>330</v>
      </c>
      <c r="F37" s="39">
        <v>707</v>
      </c>
      <c r="G37" s="49">
        <v>666314.85</v>
      </c>
      <c r="H37" s="39">
        <v>395</v>
      </c>
      <c r="I37" s="52">
        <v>264453.01</v>
      </c>
      <c r="J37" s="105"/>
      <c r="K37" s="81" t="s">
        <v>55</v>
      </c>
      <c r="L37" s="82"/>
      <c r="M37" s="20">
        <v>61</v>
      </c>
      <c r="N37" s="41">
        <v>38</v>
      </c>
      <c r="O37" s="42">
        <v>71</v>
      </c>
      <c r="P37" s="43">
        <v>14651.79</v>
      </c>
      <c r="Q37" s="44">
        <v>33</v>
      </c>
      <c r="R37" s="45">
        <v>4031.05</v>
      </c>
    </row>
    <row r="38" spans="1:18" ht="13.5" customHeight="1">
      <c r="A38" s="89"/>
      <c r="B38" s="92"/>
      <c r="C38" s="17" t="s">
        <v>37</v>
      </c>
      <c r="D38" s="16">
        <v>28</v>
      </c>
      <c r="E38" s="47">
        <v>2710</v>
      </c>
      <c r="F38" s="39">
        <v>4706</v>
      </c>
      <c r="G38" s="49">
        <v>1660679.23</v>
      </c>
      <c r="H38" s="39">
        <v>2626</v>
      </c>
      <c r="I38" s="52">
        <v>414043.54</v>
      </c>
      <c r="J38" s="105"/>
      <c r="K38" s="81" t="s">
        <v>56</v>
      </c>
      <c r="L38" s="82"/>
      <c r="M38" s="21">
        <v>62</v>
      </c>
      <c r="N38" s="38">
        <v>631</v>
      </c>
      <c r="O38" s="39">
        <v>1254</v>
      </c>
      <c r="P38" s="40">
        <v>370841.17</v>
      </c>
      <c r="Q38" s="44">
        <v>215</v>
      </c>
      <c r="R38" s="45">
        <v>39153.64</v>
      </c>
    </row>
    <row r="39" spans="1:18" ht="13.5" customHeight="1">
      <c r="A39" s="89"/>
      <c r="B39" s="83" t="s">
        <v>5</v>
      </c>
      <c r="C39" s="17" t="s">
        <v>35</v>
      </c>
      <c r="D39" s="16">
        <v>29</v>
      </c>
      <c r="E39" s="47">
        <v>18</v>
      </c>
      <c r="F39" s="39">
        <v>60</v>
      </c>
      <c r="G39" s="49">
        <v>7708.64</v>
      </c>
      <c r="H39" s="31">
        <v>0</v>
      </c>
      <c r="I39" s="51">
        <v>0</v>
      </c>
      <c r="J39" s="105"/>
      <c r="K39" s="81" t="s">
        <v>57</v>
      </c>
      <c r="L39" s="82"/>
      <c r="M39" s="20">
        <v>63</v>
      </c>
      <c r="N39" s="41">
        <v>1017</v>
      </c>
      <c r="O39" s="42">
        <v>2393</v>
      </c>
      <c r="P39" s="43">
        <v>688510.01</v>
      </c>
      <c r="Q39" s="44">
        <v>508</v>
      </c>
      <c r="R39" s="45">
        <v>121267.39</v>
      </c>
    </row>
    <row r="40" spans="1:18" ht="13.5" customHeight="1">
      <c r="A40" s="89"/>
      <c r="B40" s="84"/>
      <c r="C40" s="17" t="s">
        <v>38</v>
      </c>
      <c r="D40" s="16">
        <v>30</v>
      </c>
      <c r="E40" s="53">
        <v>0</v>
      </c>
      <c r="F40" s="31">
        <v>0</v>
      </c>
      <c r="G40" s="54">
        <v>0</v>
      </c>
      <c r="H40" s="31">
        <v>0</v>
      </c>
      <c r="I40" s="51">
        <v>0</v>
      </c>
      <c r="J40" s="105"/>
      <c r="K40" s="81" t="s">
        <v>58</v>
      </c>
      <c r="L40" s="82"/>
      <c r="M40" s="21">
        <v>64</v>
      </c>
      <c r="N40" s="38">
        <v>289</v>
      </c>
      <c r="O40" s="39">
        <v>559</v>
      </c>
      <c r="P40" s="40">
        <v>320999.6</v>
      </c>
      <c r="Q40" s="44">
        <v>129</v>
      </c>
      <c r="R40" s="45">
        <v>17963.32</v>
      </c>
    </row>
    <row r="41" spans="1:18" ht="13.5" customHeight="1">
      <c r="A41" s="89"/>
      <c r="B41" s="84"/>
      <c r="C41" s="17" t="s">
        <v>36</v>
      </c>
      <c r="D41" s="16">
        <v>31</v>
      </c>
      <c r="E41" s="47">
        <v>1</v>
      </c>
      <c r="F41" s="39">
        <v>2</v>
      </c>
      <c r="G41" s="49">
        <v>4669.04</v>
      </c>
      <c r="H41" s="31">
        <v>0</v>
      </c>
      <c r="I41" s="51">
        <v>0</v>
      </c>
      <c r="J41" s="72"/>
      <c r="K41" s="81" t="s">
        <v>59</v>
      </c>
      <c r="L41" s="82"/>
      <c r="M41" s="20">
        <v>65</v>
      </c>
      <c r="N41" s="41">
        <v>1095</v>
      </c>
      <c r="O41" s="42">
        <v>2932</v>
      </c>
      <c r="P41" s="43">
        <v>2823505.05</v>
      </c>
      <c r="Q41" s="44">
        <v>406</v>
      </c>
      <c r="R41" s="45">
        <v>54275.51</v>
      </c>
    </row>
    <row r="42" spans="1:18" ht="13.5" customHeight="1">
      <c r="A42" s="89"/>
      <c r="B42" s="84"/>
      <c r="C42" s="17" t="s">
        <v>37</v>
      </c>
      <c r="D42" s="16">
        <v>32</v>
      </c>
      <c r="E42" s="47">
        <v>28</v>
      </c>
      <c r="F42" s="39">
        <v>81</v>
      </c>
      <c r="G42" s="49">
        <v>68381.89</v>
      </c>
      <c r="H42" s="31">
        <v>0</v>
      </c>
      <c r="I42" s="51">
        <v>0</v>
      </c>
      <c r="J42" s="85" t="s">
        <v>44</v>
      </c>
      <c r="K42" s="86"/>
      <c r="L42" s="87"/>
      <c r="M42" s="20">
        <v>66</v>
      </c>
      <c r="N42" s="41">
        <v>21263</v>
      </c>
      <c r="O42" s="39">
        <v>517210</v>
      </c>
      <c r="P42" s="40">
        <v>291898667.03</v>
      </c>
      <c r="Q42" s="44">
        <v>122646</v>
      </c>
      <c r="R42" s="45">
        <v>18161911.12</v>
      </c>
    </row>
    <row r="43" spans="1:18" ht="13.5" customHeight="1">
      <c r="A43" s="89"/>
      <c r="B43" s="63" t="s">
        <v>61</v>
      </c>
      <c r="C43" s="17" t="s">
        <v>35</v>
      </c>
      <c r="D43" s="16">
        <v>33</v>
      </c>
      <c r="E43" s="53">
        <v>0</v>
      </c>
      <c r="F43" s="31">
        <v>0</v>
      </c>
      <c r="G43" s="54">
        <v>0</v>
      </c>
      <c r="H43" s="31">
        <v>0</v>
      </c>
      <c r="I43" s="51">
        <v>0</v>
      </c>
      <c r="J43" s="65" t="s">
        <v>39</v>
      </c>
      <c r="K43" s="66"/>
      <c r="L43" s="67"/>
      <c r="M43" s="71">
        <v>67</v>
      </c>
      <c r="N43" s="73">
        <v>27574</v>
      </c>
      <c r="O43" s="75">
        <v>154371</v>
      </c>
      <c r="P43" s="76"/>
      <c r="Q43" s="76"/>
      <c r="R43" s="79" t="s">
        <v>40</v>
      </c>
    </row>
    <row r="44" spans="1:18" ht="13.5" customHeight="1">
      <c r="A44" s="90"/>
      <c r="B44" s="64"/>
      <c r="C44" s="17" t="s">
        <v>38</v>
      </c>
      <c r="D44" s="16">
        <v>34</v>
      </c>
      <c r="E44" s="53">
        <v>0</v>
      </c>
      <c r="F44" s="31">
        <v>0</v>
      </c>
      <c r="G44" s="54">
        <v>0</v>
      </c>
      <c r="H44" s="31">
        <v>0</v>
      </c>
      <c r="I44" s="51">
        <v>0</v>
      </c>
      <c r="J44" s="68"/>
      <c r="K44" s="69"/>
      <c r="L44" s="70"/>
      <c r="M44" s="72"/>
      <c r="N44" s="74"/>
      <c r="O44" s="77"/>
      <c r="P44" s="78"/>
      <c r="Q44" s="78"/>
      <c r="R44" s="80"/>
    </row>
    <row r="45" spans="1:18" ht="13.5" customHeight="1">
      <c r="A45" s="57" t="str">
        <f>A3&amp;TEXT(B3,"###,##0")&amp;"　"&amp;C3&amp;"　"&amp;TEXT(D3,"###,##0.00")&amp;"　"&amp;E3&amp;TEXT(F3,"###,##0")&amp;"　"&amp;G3&amp;"　"&amp;TEXT(H3,"###,##0.00")&amp;"　"&amp;I3</f>
        <v>截至本月底已登記土地總筆數：1,704,916　筆，總面積：　2,076,429,218.62　平方公尺;建物總棟數：526,437　棟，總面積：　115,182,719.70　平方公尺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3.5" customHeight="1">
      <c r="A46" s="58" t="str">
        <f>A4&amp;"　"&amp;TEXT(C4,"###,##0.00")&amp;"　"&amp;D4&amp;"　"&amp;TEXT(E4,"###,##0.00")&amp;"　"&amp;F4</f>
        <v>本月買賣土地登記總價額(公告土地現值)：　7,926,966,769.66　元；本月拍賣土地登記總價額(公告土地現值)：　260,916,934.53　元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3.5" customHeight="1" thickBot="1">
      <c r="A47" s="59" t="s">
        <v>48</v>
      </c>
      <c r="B47" s="59"/>
      <c r="C47" s="60"/>
      <c r="D47" s="61">
        <f>H1</f>
        <v>0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s="138" customFormat="1" ht="36" customHeight="1">
      <c r="A48" s="134" t="s">
        <v>80</v>
      </c>
      <c r="B48" s="135"/>
      <c r="C48" s="135"/>
      <c r="D48" s="135"/>
      <c r="E48" s="135"/>
      <c r="F48" s="135"/>
      <c r="G48" s="136" t="s">
        <v>81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7"/>
    </row>
    <row r="49" spans="1:18" s="141" customFormat="1" ht="18" customHeight="1">
      <c r="A49" s="139"/>
      <c r="B49" s="139"/>
      <c r="C49" s="139"/>
      <c r="D49" s="139"/>
      <c r="E49" s="139"/>
      <c r="F49" s="139"/>
      <c r="G49" s="139" t="s">
        <v>82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</row>
    <row r="50" spans="1:18" s="141" customFormat="1" ht="54.75" customHeight="1">
      <c r="A50" s="142" t="s">
        <v>83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0"/>
    </row>
    <row r="51" spans="1:18" s="141" customFormat="1" ht="13.5">
      <c r="A51" s="144" t="s">
        <v>84</v>
      </c>
      <c r="R51" s="140"/>
    </row>
    <row r="52" spans="1:18" s="141" customFormat="1" ht="13.5">
      <c r="A52" s="144" t="s">
        <v>85</v>
      </c>
      <c r="R52" s="140"/>
    </row>
  </sheetData>
  <sheetProtection/>
  <mergeCells count="68">
    <mergeCell ref="A5:C5"/>
    <mergeCell ref="Q5:R5"/>
    <mergeCell ref="A6:C6"/>
    <mergeCell ref="E6:F6"/>
    <mergeCell ref="Q6:R6"/>
    <mergeCell ref="A7:R7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K38:L38"/>
    <mergeCell ref="B39:B42"/>
    <mergeCell ref="K39:L39"/>
    <mergeCell ref="K40:L40"/>
    <mergeCell ref="K41:L41"/>
    <mergeCell ref="J42:L42"/>
    <mergeCell ref="B43:B44"/>
    <mergeCell ref="J43:L44"/>
    <mergeCell ref="M43:M44"/>
    <mergeCell ref="N43:N44"/>
    <mergeCell ref="O43:Q44"/>
    <mergeCell ref="R43:R44"/>
    <mergeCell ref="A45:R45"/>
    <mergeCell ref="A46:R46"/>
    <mergeCell ref="A47:C47"/>
    <mergeCell ref="D47:R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2015-02-16T03:04:10Z</cp:lastPrinted>
  <dcterms:created xsi:type="dcterms:W3CDTF">2001-02-06T07:45:53Z</dcterms:created>
  <dcterms:modified xsi:type="dcterms:W3CDTF">2018-04-11T09:36:12Z</dcterms:modified>
  <cp:category/>
  <cp:version/>
  <cp:contentType/>
  <cp:contentStatus/>
</cp:coreProperties>
</file>